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14-2025-26 Marché_mutualisé_suivi_gammares_YT_OF_SM\2 - Passation\2025-26 lots 7 à 12 BPU-CCTP-CR_Bioaccumulation\BPU\"/>
    </mc:Choice>
  </mc:AlternateContent>
  <xr:revisionPtr revIDLastSave="0" documentId="13_ncr:1_{BE29D5A9-8873-42A3-A3FB-51E01453F604}" xr6:coauthVersionLast="47" xr6:coauthVersionMax="47" xr10:uidLastSave="{00000000-0000-0000-0000-000000000000}"/>
  <bookViews>
    <workbookView xWindow="-20610" yWindow="1185" windowWidth="20730" windowHeight="11160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BPU!$A$1:$E$32</definedName>
    <definedName name="_xlnm.Print_Area" localSheetId="3">EF!$A$1:$G$31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2" l="1"/>
  <c r="D15" i="2"/>
  <c r="D16" i="2"/>
  <c r="D17" i="2"/>
  <c r="D18" i="2"/>
  <c r="D19" i="2"/>
  <c r="D20" i="2"/>
  <c r="F14" i="2" l="1"/>
  <c r="F15" i="2"/>
  <c r="F16" i="2"/>
  <c r="F17" i="2"/>
  <c r="F18" i="2"/>
  <c r="F19" i="2"/>
  <c r="F20" i="2"/>
  <c r="E21" i="7"/>
  <c r="E15" i="7"/>
  <c r="E16" i="7"/>
  <c r="E17" i="7"/>
  <c r="E18" i="7"/>
  <c r="F21" i="2" l="1"/>
  <c r="E20" i="7"/>
  <c r="F22" i="2" l="1"/>
  <c r="F23" i="2" l="1"/>
  <c r="E19" i="7"/>
</calcChain>
</file>

<file path=xl/sharedStrings.xml><?xml version="1.0" encoding="utf-8"?>
<sst xmlns="http://schemas.openxmlformats.org/spreadsheetml/2006/main" count="57" uniqueCount="43">
  <si>
    <t xml:space="preserve">Présentation générale du contenu du fichier  bordereau des prix et de la méthode de saisie de l'offre du candidat : </t>
  </si>
  <si>
    <t>Prix 
en € HT</t>
  </si>
  <si>
    <t>Prix 
 en € TTC</t>
  </si>
  <si>
    <t>Montant total en euros TTC</t>
  </si>
  <si>
    <t>Quantité</t>
  </si>
  <si>
    <t>Montant total en € HT</t>
  </si>
  <si>
    <t>Montant de la TVA</t>
  </si>
  <si>
    <t>Montant total en euros HT</t>
  </si>
  <si>
    <t>Prix unitaire
en € HT</t>
  </si>
  <si>
    <t>Code des prix unitaires 
(bons de commande)</t>
  </si>
  <si>
    <t>BORDEREAU DES PRIX UNITAIRES</t>
  </si>
  <si>
    <t>Prestations unitaires</t>
  </si>
  <si>
    <t>G1</t>
  </si>
  <si>
    <t>Famille tarifaire F1 : prix par échantillon</t>
  </si>
  <si>
    <t>Famille tarifaire F2 : prix par échantillon</t>
  </si>
  <si>
    <t>Famille tarifaire F3 : prix par échantillon</t>
  </si>
  <si>
    <t xml:space="preserve">- La ligne n’est pas payée si 75 % ou moins des paramètres de la ligne sont rendus et admis ; </t>
  </si>
  <si>
    <t>- La ligne est payée à 100 % si plus de 75 % des paramètres de la ligne (soit &gt; 75 %) sont rendus et admis.</t>
  </si>
  <si>
    <t>Onglet "BPU"</t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</si>
  <si>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</si>
  <si>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</si>
  <si>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EXPOSITION DE GAMMARES EN COURS D'EAU ET PLANS D'EAU, ANALYSES SUR GAMMARES DE SUBSTANCES TOXIQUES BIOACCUMULEES, ET TESTS D'ECOTOXICITE</t>
  </si>
  <si>
    <t>ANALYSES SUR GAMMARES DE SUBSTANCES TOXIQUES BIOACCUMULEES</t>
  </si>
  <si>
    <t>Caractérisation physico-chimique de l’échantillon de gammares : prix par échantillon</t>
  </si>
  <si>
    <t>G2
(micrpopolluants organiques et minéraux)</t>
  </si>
  <si>
    <t>Groupes de paramètres</t>
  </si>
  <si>
    <t>ANALYSE SUR GAMMARES - BIOACCUMULATION
(prix comprenant les frais d’analyses, préparation, flaconnage, expédition, et rapatriement des échantillons)</t>
  </si>
  <si>
    <t xml:space="preserve">Pour toutes les lignes du bordereau de prix unitaires, les modalités de règlement sont les suivantes :  </t>
  </si>
  <si>
    <t>…</t>
  </si>
  <si>
    <t>Famille tarifaire Fn : prix par échantillon</t>
  </si>
  <si>
    <t>Lot 8 - Bassin hydrographique Seine Normandie</t>
  </si>
  <si>
    <t>EXPOSITION DE GAMMARES EN COURS D'EAU ET PLANS D'EAU, ANALYSES SUR GAMMARES DE SUBSTANCES TOXIQUES BIOACCUMULEES, ET TESTS D'ECOTOXICITE
LOT 8 - Bassin hydrographique Seine Normandie</t>
  </si>
  <si>
    <r>
      <t>G2</t>
    </r>
    <r>
      <rPr>
        <b/>
        <sz val="14"/>
        <color rgb="FFFF0000"/>
        <rFont val="Calibri"/>
        <family val="2"/>
        <scheme val="minor"/>
      </rPr>
      <t>*</t>
    </r>
    <r>
      <rPr>
        <b/>
        <sz val="14"/>
        <rFont val="Calibri"/>
        <family val="2"/>
        <scheme val="minor"/>
      </rPr>
      <t xml:space="preserve">
(micrpopolluants organiques et minéraux)</t>
    </r>
  </si>
  <si>
    <t>* Pour l'analyse du critère prix, seules seront prises en compte les familles tarifaires comportant au moins un paramètre prioritaire et/ou un paramètre recommandé.</t>
  </si>
  <si>
    <t>Annexe financière n° 1 à l'acte d'engagement
Marché n° 2025-26</t>
  </si>
  <si>
    <t>BORDEREAU DES PRIX UNITAIRES
DOCUMENT CONTRACTUEL</t>
  </si>
  <si>
    <t xml:space="preserve"> MARCHE N° 2025-26</t>
  </si>
  <si>
    <t>ESTIMATION FINANCIERE (sur une année)
Document non contractuel, servant uniquement au jugement de l'offre financière</t>
  </si>
  <si>
    <r>
      <t xml:space="preserve">(A remplir intégralement, sans modification de format, et des mentions de l'administration, sous peine d'élimination). 
</t>
    </r>
    <r>
      <rPr>
        <b/>
        <sz val="14"/>
        <color rgb="FFFF0000"/>
        <rFont val="Calibri"/>
        <family val="2"/>
        <scheme val="minor"/>
      </rPr>
      <t>Le candidat ajoute autant de lignes que de  familles tarifaires composées des paramètres prioritaires, des paramètres recommandés, des paramètres optionnels ainsi que des paramètres complémentaires et supplémentaires</t>
    </r>
  </si>
  <si>
    <r>
      <t xml:space="preserve">(Remplissage automatique depuis l'onglet "BPU". Ne pas modifier le format et les mentions de l'administration, sous peine d'élimination)
</t>
    </r>
    <r>
      <rPr>
        <b/>
        <sz val="14"/>
        <color rgb="FFFF0000"/>
        <rFont val="Calibri"/>
        <family val="2"/>
        <scheme val="minor"/>
      </rPr>
      <t xml:space="preserve">Le candidat ajoute autant de lignes que de  familles tarifaires composées d'au moins un paramètre prioritaire et/ou un paramètre recommandé.
</t>
    </r>
    <r>
      <rPr>
        <b/>
        <sz val="14"/>
        <color rgb="FF0070C0"/>
        <rFont val="Calibri"/>
        <family val="2"/>
        <scheme val="minor"/>
      </rPr>
      <t>Les familles ne comportant pas de paramètre prioritaire ou recommandé sont exclues de cet onglet.</t>
    </r>
    <r>
      <rPr>
        <b/>
        <sz val="14"/>
        <color theme="1"/>
        <rFont val="Calibri"/>
        <family val="2"/>
        <scheme val="minor"/>
      </rPr>
      <t xml:space="preserve">
Les prix unitaires de chaque ligne ajoutée doivent correspondre au prix unitaire renseigné dans l'onglet BPU - Pour chaque ligne ajoutée la quantité reste identique aux autres lignes du présent onglet</t>
    </r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</si>
  <si>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ATTENTION</t>
    </r>
    <r>
      <rPr>
        <sz val="10"/>
        <rFont val="Verdana"/>
        <family val="2"/>
      </rPr>
      <t xml:space="preserve"> : ne reporter dans l'estimation financière </t>
    </r>
    <r>
      <rPr>
        <b/>
        <sz val="10"/>
        <color rgb="FFFF0000"/>
        <rFont val="Verdana"/>
        <family val="2"/>
      </rPr>
      <t>que les familles tarifaires concernées par les paramètres prioritaires et/ou recommandés</t>
    </r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</si>
  <si>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de formuler son offre de prix
</t>
    </r>
    <r>
      <rPr>
        <b/>
        <sz val="10"/>
        <rFont val="Verdana"/>
        <family val="2"/>
      </rPr>
      <t>Remplir chaque prix</t>
    </r>
    <r>
      <rPr>
        <sz val="10"/>
        <rFont val="Verdana"/>
        <family val="2"/>
      </rPr>
      <t xml:space="preserve">
</t>
    </r>
    <r>
      <rPr>
        <sz val="10"/>
        <color rgb="FF0070C0"/>
        <rFont val="Verdana"/>
        <family val="2"/>
      </rPr>
      <t>Ajouter autant de lignes que de familles tarifaires concernées par les paramètres prioritaires, recommandés, optionnels, complémentaires et supplémentaires (cf. § 4. du cadre de réponses).</t>
    </r>
  </si>
  <si>
    <t>Onglet "EF"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</si>
</sst>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"/>
  </numFmts>
  <fonts count="39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0"/>
      <color rgb="FFFF0000"/>
      <name val="Verdana"/>
      <family val="2"/>
    </font>
    <font>
      <sz val="10"/>
      <color rgb="FF0070C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4" fontId="0" fillId="0" borderId="0" xfId="0" applyNumberFormat="1" applyFont="1" applyProtection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17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5" fillId="0" borderId="0" xfId="0" applyFont="1"/>
    <xf numFmtId="0" fontId="4" fillId="0" borderId="0" xfId="0" applyFont="1" applyAlignment="1" applyProtection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5" fillId="0" borderId="0" xfId="0" applyFont="1" applyFill="1" applyAlignment="1" applyProtection="1">
      <alignment horizontal="left" vertical="center" wrapText="1"/>
    </xf>
    <xf numFmtId="0" fontId="17" fillId="5" borderId="2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4" fillId="4" borderId="0" xfId="0" applyFont="1" applyFill="1" applyBorder="1" applyAlignment="1">
      <alignment vertical="center" wrapText="1"/>
    </xf>
    <xf numFmtId="164" fontId="15" fillId="0" borderId="26" xfId="0" applyNumberFormat="1" applyFont="1" applyFill="1" applyBorder="1" applyAlignment="1" applyProtection="1">
      <alignment horizontal="center" vertical="center" wrapText="1"/>
    </xf>
    <xf numFmtId="164" fontId="15" fillId="0" borderId="27" xfId="0" applyNumberFormat="1" applyFont="1" applyFill="1" applyBorder="1" applyAlignment="1" applyProtection="1">
      <alignment horizontal="center" vertical="center" wrapText="1"/>
    </xf>
    <xf numFmtId="4" fontId="15" fillId="0" borderId="28" xfId="0" applyNumberFormat="1" applyFont="1" applyFill="1" applyBorder="1" applyAlignment="1" applyProtection="1">
      <alignment horizontal="center" vertical="center" wrapText="1"/>
    </xf>
    <xf numFmtId="164" fontId="15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0" fontId="0" fillId="0" borderId="30" xfId="0" applyBorder="1"/>
    <xf numFmtId="0" fontId="0" fillId="0" borderId="18" xfId="0" applyBorder="1"/>
    <xf numFmtId="4" fontId="0" fillId="0" borderId="18" xfId="0" applyNumberFormat="1" applyBorder="1"/>
    <xf numFmtId="0" fontId="0" fillId="0" borderId="31" xfId="0" applyBorder="1"/>
    <xf numFmtId="0" fontId="0" fillId="0" borderId="32" xfId="0" quotePrefix="1" applyBorder="1"/>
    <xf numFmtId="4" fontId="0" fillId="0" borderId="0" xfId="0" applyNumberFormat="1"/>
    <xf numFmtId="0" fontId="0" fillId="0" borderId="33" xfId="0" applyBorder="1"/>
    <xf numFmtId="0" fontId="0" fillId="0" borderId="34" xfId="0" applyBorder="1"/>
    <xf numFmtId="0" fontId="0" fillId="0" borderId="1" xfId="0" applyBorder="1"/>
    <xf numFmtId="4" fontId="0" fillId="0" borderId="1" xfId="0" applyNumberFormat="1" applyBorder="1"/>
    <xf numFmtId="0" fontId="0" fillId="0" borderId="29" xfId="0" applyBorder="1"/>
    <xf numFmtId="9" fontId="5" fillId="0" borderId="2" xfId="1" applyFont="1" applyFill="1" applyBorder="1" applyAlignment="1" applyProtection="1">
      <alignment horizontal="center" vertical="center"/>
      <protection locked="0"/>
    </xf>
    <xf numFmtId="4" fontId="30" fillId="0" borderId="35" xfId="0" applyNumberFormat="1" applyFont="1" applyBorder="1" applyAlignment="1">
      <alignment horizontal="left" vertical="center" wrapText="1"/>
    </xf>
    <xf numFmtId="4" fontId="30" fillId="0" borderId="2" xfId="0" applyNumberFormat="1" applyFont="1" applyBorder="1" applyAlignment="1">
      <alignment horizontal="left" vertical="center" wrapText="1"/>
    </xf>
    <xf numFmtId="1" fontId="17" fillId="0" borderId="2" xfId="0" applyNumberFormat="1" applyFont="1" applyBorder="1" applyAlignment="1" applyProtection="1">
      <alignment horizontal="center" vertical="center" wrapText="1"/>
      <protection locked="0"/>
    </xf>
    <xf numFmtId="0" fontId="33" fillId="0" borderId="0" xfId="0" applyFont="1" applyAlignment="1">
      <alignment horizontal="left"/>
    </xf>
    <xf numFmtId="0" fontId="34" fillId="0" borderId="0" xfId="0" applyFont="1" applyAlignment="1">
      <alignment horizontal="left" vertical="center"/>
    </xf>
    <xf numFmtId="43" fontId="5" fillId="0" borderId="2" xfId="2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 applyAlignment="1">
      <alignment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center"/>
    </xf>
    <xf numFmtId="0" fontId="24" fillId="3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5" fillId="6" borderId="4" xfId="0" applyFont="1" applyFill="1" applyBorder="1" applyAlignment="1" applyProtection="1">
      <alignment horizontal="left" vertical="center" wrapText="1"/>
    </xf>
    <xf numFmtId="0" fontId="25" fillId="6" borderId="5" xfId="0" applyFont="1" applyFill="1" applyBorder="1" applyAlignment="1" applyProtection="1">
      <alignment horizontal="left" vertical="center" wrapText="1"/>
    </xf>
    <xf numFmtId="0" fontId="25" fillId="6" borderId="3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4" fillId="2" borderId="4" xfId="0" applyFont="1" applyFill="1" applyBorder="1" applyAlignment="1" applyProtection="1">
      <alignment horizontal="center" vertical="center" wrapText="1"/>
    </xf>
    <xf numFmtId="0" fontId="24" fillId="2" borderId="5" xfId="0" applyFont="1" applyFill="1" applyBorder="1" applyAlignment="1" applyProtection="1">
      <alignment horizontal="center" vertical="center" wrapText="1"/>
    </xf>
    <xf numFmtId="0" fontId="24" fillId="2" borderId="3" xfId="0" applyFont="1" applyFill="1" applyBorder="1" applyAlignment="1" applyProtection="1">
      <alignment horizontal="center" vertical="center" wrapText="1"/>
    </xf>
    <xf numFmtId="0" fontId="17" fillId="0" borderId="35" xfId="0" applyFont="1" applyFill="1" applyBorder="1" applyAlignment="1" applyProtection="1">
      <alignment horizontal="center" vertical="center" wrapText="1"/>
    </xf>
    <xf numFmtId="0" fontId="17" fillId="0" borderId="37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</xf>
    <xf numFmtId="0" fontId="24" fillId="2" borderId="5" xfId="0" applyFont="1" applyFill="1" applyBorder="1" applyAlignment="1" applyProtection="1">
      <alignment horizontal="center" vertical="center"/>
    </xf>
    <xf numFmtId="0" fontId="24" fillId="2" borderId="3" xfId="0" applyFont="1" applyFill="1" applyBorder="1" applyAlignment="1" applyProtection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5" fillId="0" borderId="19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15" fillId="0" borderId="21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22" xfId="0" applyFont="1" applyFill="1" applyBorder="1" applyAlignment="1" applyProtection="1">
      <alignment horizontal="center" vertical="center" wrapText="1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25" xfId="0" applyFont="1" applyFill="1" applyBorder="1" applyAlignment="1" applyProtection="1">
      <alignment horizontal="center" vertical="center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8</xdr:col>
      <xdr:colOff>166687</xdr:colOff>
      <xdr:row>8</xdr:row>
      <xdr:rowOff>95249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49AC521-FD5E-4FF0-8A96-B87233DFB3D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381000"/>
          <a:ext cx="3976687" cy="1238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523875</xdr:colOff>
      <xdr:row>1</xdr:row>
      <xdr:rowOff>9525</xdr:rowOff>
    </xdr:from>
    <xdr:to>
      <xdr:col>6</xdr:col>
      <xdr:colOff>1095375</xdr:colOff>
      <xdr:row>6</xdr:row>
      <xdr:rowOff>180975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649E4D6-6B4F-4ACE-82A9-B1B1057582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6950" y="200025"/>
          <a:ext cx="3629025" cy="1123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2517322</xdr:colOff>
      <xdr:row>0</xdr:row>
      <xdr:rowOff>231321</xdr:rowOff>
    </xdr:from>
    <xdr:to>
      <xdr:col>2</xdr:col>
      <xdr:colOff>6980465</xdr:colOff>
      <xdr:row>5</xdr:row>
      <xdr:rowOff>204107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66C3139-4040-4574-99E9-66AF710D065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1" y="231321"/>
          <a:ext cx="4463143" cy="1333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3286125</xdr:colOff>
      <xdr:row>0</xdr:row>
      <xdr:rowOff>190500</xdr:rowOff>
    </xdr:from>
    <xdr:to>
      <xdr:col>2</xdr:col>
      <xdr:colOff>8128000</xdr:colOff>
      <xdr:row>5</xdr:row>
      <xdr:rowOff>206374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64F465F-FFD4-48A8-9689-9DF086A9F09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9000" y="190500"/>
          <a:ext cx="4841875" cy="1365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tabSelected="1" zoomScale="80" zoomScaleNormal="80" workbookViewId="0">
      <selection activeCell="A28" sqref="A28:K28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9"/>
      <c r="B14" s="20"/>
      <c r="C14" s="20"/>
      <c r="D14" s="20"/>
      <c r="E14" s="20"/>
      <c r="F14" s="20"/>
      <c r="G14" s="20"/>
    </row>
    <row r="15" spans="1:11" ht="12.75" customHeight="1" x14ac:dyDescent="0.25">
      <c r="A15" s="68" t="s">
        <v>21</v>
      </c>
      <c r="B15" s="69"/>
      <c r="C15" s="69"/>
      <c r="D15" s="69"/>
      <c r="E15" s="69"/>
      <c r="F15" s="69"/>
      <c r="G15" s="69"/>
      <c r="H15" s="69"/>
      <c r="I15" s="69"/>
      <c r="J15" s="69"/>
      <c r="K15" s="70"/>
    </row>
    <row r="16" spans="1:11" ht="12.75" customHeight="1" x14ac:dyDescent="0.25">
      <c r="A16" s="71"/>
      <c r="B16" s="72"/>
      <c r="C16" s="72"/>
      <c r="D16" s="72"/>
      <c r="E16" s="72"/>
      <c r="F16" s="72"/>
      <c r="G16" s="72"/>
      <c r="H16" s="72"/>
      <c r="I16" s="72"/>
      <c r="J16" s="72"/>
      <c r="K16" s="73"/>
    </row>
    <row r="17" spans="1:11" ht="12.75" customHeight="1" x14ac:dyDescent="0.25">
      <c r="A17" s="71"/>
      <c r="B17" s="72"/>
      <c r="C17" s="72"/>
      <c r="D17" s="72"/>
      <c r="E17" s="72"/>
      <c r="F17" s="72"/>
      <c r="G17" s="72"/>
      <c r="H17" s="72"/>
      <c r="I17" s="72"/>
      <c r="J17" s="72"/>
      <c r="K17" s="73"/>
    </row>
    <row r="18" spans="1:11" ht="12.75" customHeight="1" x14ac:dyDescent="0.25">
      <c r="A18" s="71"/>
      <c r="B18" s="72"/>
      <c r="C18" s="72"/>
      <c r="D18" s="72"/>
      <c r="E18" s="72"/>
      <c r="F18" s="72"/>
      <c r="G18" s="72"/>
      <c r="H18" s="72"/>
      <c r="I18" s="72"/>
      <c r="J18" s="72"/>
      <c r="K18" s="73"/>
    </row>
    <row r="19" spans="1:11" ht="67.5" customHeight="1" x14ac:dyDescent="0.25">
      <c r="A19" s="74"/>
      <c r="B19" s="75"/>
      <c r="C19" s="75"/>
      <c r="D19" s="75"/>
      <c r="E19" s="75"/>
      <c r="F19" s="75"/>
      <c r="G19" s="75"/>
      <c r="H19" s="75"/>
      <c r="I19" s="75"/>
      <c r="J19" s="75"/>
      <c r="K19" s="76"/>
    </row>
    <row r="21" spans="1:11" ht="26.25" x14ac:dyDescent="0.4">
      <c r="A21" s="77" t="s">
        <v>30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</row>
    <row r="22" spans="1:11" ht="131.25" customHeight="1" x14ac:dyDescent="0.25">
      <c r="A22" s="78" t="s">
        <v>22</v>
      </c>
      <c r="B22" s="79"/>
      <c r="C22" s="79"/>
      <c r="D22" s="79"/>
      <c r="E22" s="79"/>
      <c r="F22" s="79"/>
      <c r="G22" s="79"/>
      <c r="H22" s="79"/>
      <c r="I22" s="79"/>
      <c r="J22" s="79"/>
      <c r="K22" s="80"/>
    </row>
    <row r="25" spans="1:11" ht="19.5" customHeight="1" x14ac:dyDescent="0.25">
      <c r="A25" s="81" t="s">
        <v>10</v>
      </c>
      <c r="B25" s="82"/>
      <c r="C25" s="82"/>
      <c r="D25" s="82"/>
      <c r="E25" s="82"/>
      <c r="F25" s="82"/>
      <c r="G25" s="82"/>
      <c r="H25" s="82"/>
      <c r="I25" s="82"/>
      <c r="J25" s="82"/>
      <c r="K25" s="83"/>
    </row>
    <row r="28" spans="1:11" ht="51" customHeight="1" x14ac:dyDescent="0.35">
      <c r="A28" s="84" t="s">
        <v>34</v>
      </c>
      <c r="B28" s="85"/>
      <c r="C28" s="85"/>
      <c r="D28" s="85"/>
      <c r="E28" s="85"/>
      <c r="F28" s="85"/>
      <c r="G28" s="85"/>
      <c r="H28" s="85"/>
      <c r="I28" s="85"/>
      <c r="J28" s="85"/>
      <c r="K28" s="86"/>
    </row>
  </sheetData>
  <sheetProtection algorithmName="SHA-512" hashValue="VDZz2IRkVxjfTMA4o2sccv2q/REcQXsdL+omOqGk+XMA8NPKS/9/GdwTLRIc4+wK7dqucASv3XQj5qIyWDa4gQ==" saltValue="3FrnQa/ZMbNoDZ+nD6mK4w==" spinCount="100000" sheet="1" objects="1" scenarios="1"/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topLeftCell="A10" zoomScaleNormal="100" workbookViewId="0">
      <selection activeCell="C15" sqref="C15:G15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7" t="s">
        <v>0</v>
      </c>
      <c r="B10" s="87"/>
      <c r="C10" s="87"/>
      <c r="D10" s="87"/>
      <c r="E10" s="87"/>
      <c r="F10" s="87"/>
      <c r="G10" s="87"/>
      <c r="H10" s="21"/>
      <c r="I10" s="21"/>
      <c r="J10" s="21"/>
      <c r="K10" s="21"/>
    </row>
    <row r="11" spans="1:1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x14ac:dyDescent="0.25">
      <c r="A12" s="22"/>
      <c r="B12" s="22"/>
      <c r="C12" s="22"/>
    </row>
    <row r="13" spans="1:11" x14ac:dyDescent="0.25">
      <c r="A13" s="22"/>
      <c r="B13" s="22"/>
      <c r="C13" s="22"/>
    </row>
    <row r="14" spans="1:11" ht="105.75" customHeight="1" x14ac:dyDescent="0.25">
      <c r="A14" s="22"/>
      <c r="B14" s="23" t="s">
        <v>18</v>
      </c>
      <c r="C14" s="88" t="s">
        <v>41</v>
      </c>
      <c r="D14" s="89"/>
      <c r="E14" s="89"/>
      <c r="F14" s="89"/>
      <c r="G14" s="90"/>
    </row>
    <row r="15" spans="1:11" ht="76.5" customHeight="1" x14ac:dyDescent="0.25">
      <c r="A15" s="24"/>
      <c r="B15" s="23" t="s">
        <v>42</v>
      </c>
      <c r="C15" s="88" t="s">
        <v>40</v>
      </c>
      <c r="D15" s="89"/>
      <c r="E15" s="89"/>
      <c r="F15" s="89"/>
      <c r="G15" s="90"/>
      <c r="H15" s="64"/>
    </row>
  </sheetData>
  <sheetProtection algorithmName="SHA-512" hashValue="Kxtnr7A2ZizdUPPmPbGFacz4U3/I7+N8v00mLGSslpX3tDes/tpE9iIU9hMUzzsVfBCb0tyMk+lDjp7oEi0PKA==" saltValue="ocO5wHbdBAZwO7nype2UVA==" spinCount="100000" sheet="1" objects="1" scenarios="1"/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0"/>
  <sheetViews>
    <sheetView topLeftCell="A8" zoomScale="70" zoomScaleNormal="70" workbookViewId="0">
      <selection activeCell="B32" sqref="B32"/>
    </sheetView>
  </sheetViews>
  <sheetFormatPr baseColWidth="10" defaultColWidth="11.5703125" defaultRowHeight="15" x14ac:dyDescent="0.25"/>
  <cols>
    <col min="1" max="1" width="5.7109375" style="25" customWidth="1"/>
    <col min="2" max="2" width="38" style="25" customWidth="1"/>
    <col min="3" max="3" width="125" style="25" customWidth="1"/>
    <col min="4" max="5" width="20.28515625" style="25" customWidth="1"/>
    <col min="6" max="6" width="5.7109375" style="25" customWidth="1"/>
    <col min="7" max="16384" width="11.5703125" style="25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9"/>
    </row>
    <row r="3" spans="1:14" ht="21" x14ac:dyDescent="0.35">
      <c r="B3" s="5"/>
      <c r="C3" s="1"/>
      <c r="D3" s="1"/>
      <c r="E3" s="18"/>
    </row>
    <row r="4" spans="1:14" ht="21" x14ac:dyDescent="0.35">
      <c r="B4" s="5"/>
      <c r="C4" s="1"/>
      <c r="D4" s="1"/>
      <c r="E4" s="18"/>
    </row>
    <row r="5" spans="1:14" ht="21" x14ac:dyDescent="0.35">
      <c r="B5" s="5"/>
      <c r="C5" s="1"/>
      <c r="D5" s="1"/>
      <c r="E5" s="18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92" t="s">
        <v>31</v>
      </c>
      <c r="C7" s="93"/>
      <c r="D7" s="93"/>
      <c r="E7" s="94"/>
      <c r="F7" s="40"/>
    </row>
    <row r="8" spans="1:14" s="3" customFormat="1" ht="19.899999999999999" customHeight="1" x14ac:dyDescent="0.5">
      <c r="A8" s="9"/>
      <c r="B8" s="30"/>
      <c r="C8" s="9"/>
      <c r="D8" s="9"/>
      <c r="E8" s="9"/>
      <c r="F8" s="9"/>
    </row>
    <row r="9" spans="1:14" s="3" customFormat="1" ht="57.75" customHeight="1" thickBot="1" x14ac:dyDescent="0.55000000000000004">
      <c r="A9" s="9"/>
      <c r="B9" s="101" t="s">
        <v>35</v>
      </c>
      <c r="C9" s="102"/>
      <c r="D9" s="102"/>
      <c r="E9" s="102"/>
      <c r="F9" s="30"/>
    </row>
    <row r="10" spans="1:14" s="3" customFormat="1" ht="37.9" customHeight="1" thickBot="1" x14ac:dyDescent="0.55000000000000004">
      <c r="A10" s="9"/>
      <c r="B10" s="103" t="s">
        <v>36</v>
      </c>
      <c r="C10" s="104"/>
      <c r="D10" s="104"/>
      <c r="E10" s="105"/>
      <c r="F10" s="15"/>
      <c r="G10" s="91"/>
      <c r="H10" s="91"/>
      <c r="I10" s="91"/>
      <c r="J10" s="91"/>
      <c r="K10" s="91"/>
      <c r="L10" s="91"/>
      <c r="M10" s="91"/>
      <c r="N10" s="91"/>
    </row>
    <row r="11" spans="1:14" x14ac:dyDescent="0.25">
      <c r="A11" s="26"/>
      <c r="B11" s="10"/>
      <c r="C11" s="11"/>
      <c r="D11" s="11"/>
      <c r="E11" s="11"/>
      <c r="F11" s="11"/>
    </row>
    <row r="12" spans="1:14" ht="62.45" customHeight="1" thickBot="1" x14ac:dyDescent="0.3">
      <c r="A12" s="26"/>
      <c r="B12" s="106" t="s">
        <v>38</v>
      </c>
      <c r="C12" s="107"/>
      <c r="D12" s="107"/>
      <c r="E12" s="107"/>
      <c r="F12" s="16"/>
      <c r="G12" s="65"/>
    </row>
    <row r="13" spans="1:14" s="3" customFormat="1" ht="55.5" customHeight="1" thickBot="1" x14ac:dyDescent="0.55000000000000004">
      <c r="A13" s="9"/>
      <c r="B13" s="47" t="s">
        <v>9</v>
      </c>
      <c r="C13" s="108" t="s">
        <v>11</v>
      </c>
      <c r="D13" s="109"/>
      <c r="E13" s="110"/>
      <c r="F13" s="9"/>
    </row>
    <row r="14" spans="1:14" s="4" customFormat="1" ht="58.5" customHeight="1" thickBot="1" x14ac:dyDescent="0.35">
      <c r="A14" s="12"/>
      <c r="B14" s="38" t="s">
        <v>25</v>
      </c>
      <c r="C14" s="48" t="s">
        <v>26</v>
      </c>
      <c r="D14" s="39" t="s">
        <v>1</v>
      </c>
      <c r="E14" s="39" t="s">
        <v>2</v>
      </c>
      <c r="F14" s="12"/>
    </row>
    <row r="15" spans="1:14" s="4" customFormat="1" ht="37.5" customHeight="1" thickBot="1" x14ac:dyDescent="0.35">
      <c r="A15" s="12"/>
      <c r="B15" s="32" t="s">
        <v>12</v>
      </c>
      <c r="C15" s="61" t="s">
        <v>23</v>
      </c>
      <c r="D15" s="66">
        <v>0</v>
      </c>
      <c r="E15" s="34">
        <f t="shared" ref="E15:E21" si="0">D15+(D15*D$22)</f>
        <v>0</v>
      </c>
      <c r="F15" s="12"/>
    </row>
    <row r="16" spans="1:14" s="4" customFormat="1" ht="37.5" customHeight="1" thickBot="1" x14ac:dyDescent="0.35">
      <c r="A16" s="12"/>
      <c r="B16" s="111" t="s">
        <v>24</v>
      </c>
      <c r="C16" s="62" t="s">
        <v>13</v>
      </c>
      <c r="D16" s="66">
        <v>0</v>
      </c>
      <c r="E16" s="34">
        <f t="shared" si="0"/>
        <v>0</v>
      </c>
      <c r="F16" s="12"/>
    </row>
    <row r="17" spans="1:6" s="4" customFormat="1" ht="37.5" customHeight="1" thickBot="1" x14ac:dyDescent="0.35">
      <c r="A17" s="12"/>
      <c r="B17" s="112"/>
      <c r="C17" s="62" t="s">
        <v>14</v>
      </c>
      <c r="D17" s="66">
        <v>0</v>
      </c>
      <c r="E17" s="34">
        <f t="shared" si="0"/>
        <v>0</v>
      </c>
      <c r="F17" s="12"/>
    </row>
    <row r="18" spans="1:6" s="4" customFormat="1" ht="37.5" customHeight="1" thickBot="1" x14ac:dyDescent="0.35">
      <c r="A18" s="12"/>
      <c r="B18" s="112"/>
      <c r="C18" s="62" t="s">
        <v>15</v>
      </c>
      <c r="D18" s="66">
        <v>0</v>
      </c>
      <c r="E18" s="34">
        <f t="shared" si="0"/>
        <v>0</v>
      </c>
      <c r="F18" s="12"/>
    </row>
    <row r="19" spans="1:6" s="4" customFormat="1" ht="37.5" customHeight="1" thickBot="1" x14ac:dyDescent="0.35">
      <c r="A19" s="12"/>
      <c r="B19" s="112"/>
      <c r="C19" s="62" t="s">
        <v>28</v>
      </c>
      <c r="D19" s="66">
        <v>0</v>
      </c>
      <c r="E19" s="34">
        <f t="shared" si="0"/>
        <v>0</v>
      </c>
      <c r="F19" s="12"/>
    </row>
    <row r="20" spans="1:6" s="4" customFormat="1" ht="39.75" customHeight="1" thickBot="1" x14ac:dyDescent="0.35">
      <c r="A20" s="12"/>
      <c r="B20" s="112"/>
      <c r="C20" s="62" t="s">
        <v>28</v>
      </c>
      <c r="D20" s="66">
        <v>0</v>
      </c>
      <c r="E20" s="27">
        <f t="shared" si="0"/>
        <v>0</v>
      </c>
      <c r="F20" s="12"/>
    </row>
    <row r="21" spans="1:6" s="4" customFormat="1" ht="39.75" customHeight="1" thickBot="1" x14ac:dyDescent="0.35">
      <c r="A21" s="12"/>
      <c r="B21" s="113"/>
      <c r="C21" s="62" t="s">
        <v>29</v>
      </c>
      <c r="D21" s="66">
        <v>0</v>
      </c>
      <c r="E21" s="34">
        <f t="shared" si="0"/>
        <v>0</v>
      </c>
      <c r="F21" s="12"/>
    </row>
    <row r="22" spans="1:6" s="2" customFormat="1" ht="45.6" customHeight="1" thickBot="1" x14ac:dyDescent="0.3">
      <c r="A22" s="13"/>
      <c r="B22" s="95" t="s">
        <v>20</v>
      </c>
      <c r="C22" s="96"/>
      <c r="D22" s="60">
        <v>0.2</v>
      </c>
      <c r="E22" s="13"/>
      <c r="F22" s="13"/>
    </row>
    <row r="23" spans="1:6" x14ac:dyDescent="0.25">
      <c r="A23" s="26"/>
      <c r="B23" s="14"/>
      <c r="C23" s="26"/>
      <c r="D23" s="26"/>
      <c r="E23" s="26"/>
      <c r="F23" s="26"/>
    </row>
    <row r="24" spans="1:6" x14ac:dyDescent="0.25">
      <c r="A24" s="26"/>
      <c r="B24" s="14"/>
      <c r="C24" s="26"/>
      <c r="D24" s="26"/>
      <c r="E24" s="26"/>
      <c r="F24" s="26"/>
    </row>
    <row r="25" spans="1:6" ht="15.75" thickBot="1" x14ac:dyDescent="0.3">
      <c r="A25" s="26"/>
      <c r="B25" s="14"/>
      <c r="C25" s="26"/>
      <c r="D25" s="26"/>
      <c r="E25" s="26"/>
      <c r="F25" s="26"/>
    </row>
    <row r="26" spans="1:6" s="2" customFormat="1" ht="40.9" customHeight="1" thickBot="1" x14ac:dyDescent="0.3">
      <c r="A26" s="13"/>
      <c r="B26" s="97" t="s">
        <v>19</v>
      </c>
      <c r="C26" s="98"/>
      <c r="D26" s="98"/>
      <c r="E26" s="99"/>
      <c r="F26" s="13"/>
    </row>
    <row r="27" spans="1:6" x14ac:dyDescent="0.25">
      <c r="B27" s="100"/>
      <c r="C27" s="100"/>
      <c r="D27" s="100"/>
      <c r="E27" s="100"/>
    </row>
    <row r="28" spans="1:6" ht="15.75" thickBot="1" x14ac:dyDescent="0.3">
      <c r="C28" s="26"/>
      <c r="D28" s="17"/>
    </row>
    <row r="29" spans="1:6" x14ac:dyDescent="0.25">
      <c r="B29" s="49" t="s">
        <v>27</v>
      </c>
      <c r="C29" s="50"/>
      <c r="D29" s="51"/>
      <c r="E29" s="52"/>
    </row>
    <row r="30" spans="1:6" x14ac:dyDescent="0.25">
      <c r="B30" s="53" t="s">
        <v>16</v>
      </c>
      <c r="C30"/>
      <c r="D30" s="54"/>
      <c r="E30" s="55"/>
    </row>
    <row r="31" spans="1:6" x14ac:dyDescent="0.25">
      <c r="B31" s="53" t="s">
        <v>17</v>
      </c>
      <c r="C31"/>
      <c r="D31" s="54"/>
      <c r="E31" s="55"/>
    </row>
    <row r="32" spans="1:6" ht="15.75" thickBot="1" x14ac:dyDescent="0.3">
      <c r="B32" s="56"/>
      <c r="C32" s="57"/>
      <c r="D32" s="58"/>
      <c r="E32" s="59"/>
    </row>
    <row r="33" spans="3:4" x14ac:dyDescent="0.25">
      <c r="C33" s="26"/>
      <c r="D33" s="17"/>
    </row>
    <row r="34" spans="3:4" x14ac:dyDescent="0.25">
      <c r="C34" s="26"/>
      <c r="D34" s="17"/>
    </row>
    <row r="35" spans="3:4" x14ac:dyDescent="0.25">
      <c r="C35" s="26"/>
      <c r="D35" s="17"/>
    </row>
    <row r="36" spans="3:4" x14ac:dyDescent="0.25">
      <c r="C36" s="26"/>
      <c r="D36" s="17"/>
    </row>
    <row r="37" spans="3:4" x14ac:dyDescent="0.25">
      <c r="C37" s="26"/>
      <c r="D37" s="17"/>
    </row>
    <row r="38" spans="3:4" x14ac:dyDescent="0.25">
      <c r="C38" s="26"/>
      <c r="D38" s="17"/>
    </row>
    <row r="39" spans="3:4" x14ac:dyDescent="0.25">
      <c r="C39" s="26"/>
      <c r="D39" s="17"/>
    </row>
    <row r="40" spans="3:4" x14ac:dyDescent="0.25">
      <c r="C40" s="26"/>
      <c r="D40" s="17"/>
    </row>
  </sheetData>
  <mergeCells count="10">
    <mergeCell ref="G10:N10"/>
    <mergeCell ref="B7:E7"/>
    <mergeCell ref="B22:C22"/>
    <mergeCell ref="B26:E26"/>
    <mergeCell ref="B27:E27"/>
    <mergeCell ref="B9:E9"/>
    <mergeCell ref="B10:E10"/>
    <mergeCell ref="B12:E12"/>
    <mergeCell ref="C13:E13"/>
    <mergeCell ref="B16:B21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7"/>
  <sheetViews>
    <sheetView topLeftCell="A9" zoomScale="60" zoomScaleNormal="60" workbookViewId="0">
      <selection activeCell="B11" sqref="B11:F11"/>
    </sheetView>
  </sheetViews>
  <sheetFormatPr baseColWidth="10" defaultColWidth="11.5703125" defaultRowHeight="15" x14ac:dyDescent="0.25"/>
  <cols>
    <col min="1" max="1" width="5.7109375" style="25" customWidth="1"/>
    <col min="2" max="2" width="34.5703125" style="25" customWidth="1"/>
    <col min="3" max="3" width="123.28515625" style="25" customWidth="1"/>
    <col min="4" max="4" width="22.140625" style="25" customWidth="1"/>
    <col min="5" max="5" width="20.28515625" style="25" customWidth="1"/>
    <col min="6" max="6" width="29" style="25" customWidth="1"/>
    <col min="7" max="7" width="5.7109375" style="25" customWidth="1"/>
    <col min="8" max="8" width="11.5703125" style="25" customWidth="1"/>
    <col min="9" max="16384" width="11.5703125" style="25"/>
  </cols>
  <sheetData>
    <row r="1" spans="1:7" ht="21" x14ac:dyDescent="0.35">
      <c r="B1" s="5"/>
      <c r="C1" s="1"/>
      <c r="D1" s="1"/>
      <c r="E1" s="1"/>
      <c r="F1" s="1"/>
    </row>
    <row r="2" spans="1:7" ht="21" x14ac:dyDescent="0.35">
      <c r="B2" s="5"/>
      <c r="C2" s="1"/>
      <c r="D2" s="29"/>
      <c r="E2" s="29"/>
      <c r="F2" s="29"/>
    </row>
    <row r="3" spans="1:7" ht="21" x14ac:dyDescent="0.35">
      <c r="B3" s="5"/>
      <c r="C3" s="1"/>
      <c r="D3" s="1"/>
      <c r="E3" s="1"/>
      <c r="F3" s="1"/>
    </row>
    <row r="4" spans="1:7" ht="21" x14ac:dyDescent="0.35">
      <c r="B4" s="5"/>
      <c r="C4" s="1"/>
      <c r="D4" s="1"/>
      <c r="E4" s="1"/>
      <c r="F4" s="1"/>
    </row>
    <row r="5" spans="1:7" ht="21" x14ac:dyDescent="0.35">
      <c r="B5" s="5"/>
      <c r="C5" s="1"/>
      <c r="D5" s="1"/>
      <c r="E5" s="1"/>
      <c r="F5" s="1"/>
    </row>
    <row r="6" spans="1:7" ht="43.9" customHeight="1" thickBot="1" x14ac:dyDescent="0.3">
      <c r="B6" s="6"/>
      <c r="E6" s="114"/>
      <c r="F6" s="114"/>
    </row>
    <row r="7" spans="1:7" ht="84" customHeight="1" thickBot="1" x14ac:dyDescent="0.3">
      <c r="B7" s="92" t="s">
        <v>31</v>
      </c>
      <c r="C7" s="93"/>
      <c r="D7" s="93"/>
      <c r="E7" s="93"/>
      <c r="F7" s="94"/>
    </row>
    <row r="8" spans="1:7" s="3" customFormat="1" ht="37.9" customHeight="1" x14ac:dyDescent="0.5">
      <c r="A8" s="9"/>
      <c r="B8" s="30"/>
      <c r="C8" s="9"/>
      <c r="D8" s="9"/>
      <c r="E8" s="9"/>
      <c r="F8" s="33"/>
    </row>
    <row r="9" spans="1:7" ht="65.25" customHeight="1" thickBot="1" x14ac:dyDescent="0.3">
      <c r="A9" s="26"/>
      <c r="B9" s="119" t="s">
        <v>37</v>
      </c>
      <c r="C9" s="120"/>
      <c r="D9" s="120"/>
      <c r="E9" s="120"/>
      <c r="F9" s="120"/>
      <c r="G9" s="11"/>
    </row>
    <row r="10" spans="1:7" ht="43.5" customHeight="1" thickBot="1" x14ac:dyDescent="0.3">
      <c r="A10" s="26"/>
      <c r="B10" s="103" t="s">
        <v>36</v>
      </c>
      <c r="C10" s="104"/>
      <c r="D10" s="104"/>
      <c r="E10" s="104"/>
      <c r="F10" s="105"/>
      <c r="G10" s="11"/>
    </row>
    <row r="11" spans="1:7" ht="99.75" customHeight="1" thickBot="1" x14ac:dyDescent="0.3">
      <c r="A11" s="26"/>
      <c r="B11" s="121" t="s">
        <v>39</v>
      </c>
      <c r="C11" s="122"/>
      <c r="D11" s="122"/>
      <c r="E11" s="122"/>
      <c r="F11" s="122"/>
      <c r="G11" s="65"/>
    </row>
    <row r="12" spans="1:7" s="3" customFormat="1" ht="55.5" customHeight="1" thickBot="1" x14ac:dyDescent="0.55000000000000004">
      <c r="A12" s="9"/>
      <c r="B12" s="115" t="s">
        <v>11</v>
      </c>
      <c r="C12" s="116"/>
      <c r="D12" s="116"/>
      <c r="E12" s="116"/>
      <c r="F12" s="117"/>
      <c r="G12" s="9"/>
    </row>
    <row r="13" spans="1:7" s="2" customFormat="1" ht="78" customHeight="1" thickBot="1" x14ac:dyDescent="0.3">
      <c r="A13" s="13"/>
      <c r="B13" s="38" t="s">
        <v>9</v>
      </c>
      <c r="C13" s="48" t="s">
        <v>26</v>
      </c>
      <c r="D13" s="39" t="s">
        <v>8</v>
      </c>
      <c r="E13" s="39" t="s">
        <v>4</v>
      </c>
      <c r="F13" s="45" t="s">
        <v>5</v>
      </c>
      <c r="G13" s="13"/>
    </row>
    <row r="14" spans="1:7" s="2" customFormat="1" ht="51.75" customHeight="1" thickBot="1" x14ac:dyDescent="0.3">
      <c r="A14" s="13"/>
      <c r="B14" s="32" t="s">
        <v>12</v>
      </c>
      <c r="C14" s="61" t="s">
        <v>23</v>
      </c>
      <c r="D14" s="46">
        <f>BPU!D15</f>
        <v>0</v>
      </c>
      <c r="E14" s="63">
        <v>75</v>
      </c>
      <c r="F14" s="44">
        <f>D14*E14</f>
        <v>0</v>
      </c>
      <c r="G14" s="13"/>
    </row>
    <row r="15" spans="1:7" s="2" customFormat="1" ht="51.75" customHeight="1" thickBot="1" x14ac:dyDescent="0.3">
      <c r="A15" s="13"/>
      <c r="B15" s="111" t="s">
        <v>32</v>
      </c>
      <c r="C15" s="62" t="s">
        <v>13</v>
      </c>
      <c r="D15" s="46">
        <f>BPU!D16</f>
        <v>0</v>
      </c>
      <c r="E15" s="63">
        <v>75</v>
      </c>
      <c r="F15" s="44">
        <f t="shared" ref="F15:F20" si="0">D15*E15</f>
        <v>0</v>
      </c>
      <c r="G15" s="13"/>
    </row>
    <row r="16" spans="1:7" s="2" customFormat="1" ht="51.75" customHeight="1" thickBot="1" x14ac:dyDescent="0.3">
      <c r="A16" s="13"/>
      <c r="B16" s="112"/>
      <c r="C16" s="62" t="s">
        <v>14</v>
      </c>
      <c r="D16" s="46">
        <f>BPU!D17</f>
        <v>0</v>
      </c>
      <c r="E16" s="63">
        <v>75</v>
      </c>
      <c r="F16" s="44">
        <f t="shared" si="0"/>
        <v>0</v>
      </c>
      <c r="G16" s="13"/>
    </row>
    <row r="17" spans="1:9" s="2" customFormat="1" ht="51.75" customHeight="1" thickBot="1" x14ac:dyDescent="0.3">
      <c r="A17" s="13"/>
      <c r="B17" s="112"/>
      <c r="C17" s="62" t="s">
        <v>15</v>
      </c>
      <c r="D17" s="46">
        <f>BPU!D18</f>
        <v>0</v>
      </c>
      <c r="E17" s="63">
        <v>75</v>
      </c>
      <c r="F17" s="44">
        <f t="shared" si="0"/>
        <v>0</v>
      </c>
      <c r="G17" s="13"/>
    </row>
    <row r="18" spans="1:9" s="2" customFormat="1" ht="51.75" customHeight="1" thickBot="1" x14ac:dyDescent="0.3">
      <c r="A18" s="13"/>
      <c r="B18" s="112"/>
      <c r="C18" s="62" t="s">
        <v>28</v>
      </c>
      <c r="D18" s="46">
        <f>BPU!D19</f>
        <v>0</v>
      </c>
      <c r="E18" s="63">
        <v>75</v>
      </c>
      <c r="F18" s="44">
        <f t="shared" si="0"/>
        <v>0</v>
      </c>
      <c r="G18" s="13"/>
      <c r="H18" s="67"/>
      <c r="I18" s="67"/>
    </row>
    <row r="19" spans="1:9" s="2" customFormat="1" ht="51.75" customHeight="1" thickBot="1" x14ac:dyDescent="0.3">
      <c r="A19" s="13"/>
      <c r="B19" s="112"/>
      <c r="C19" s="62" t="s">
        <v>28</v>
      </c>
      <c r="D19" s="46">
        <f>BPU!D20</f>
        <v>0</v>
      </c>
      <c r="E19" s="63">
        <v>75</v>
      </c>
      <c r="F19" s="44">
        <f t="shared" si="0"/>
        <v>0</v>
      </c>
      <c r="G19" s="13"/>
      <c r="H19" s="67"/>
      <c r="I19" s="67"/>
    </row>
    <row r="20" spans="1:9" s="2" customFormat="1" ht="51.75" customHeight="1" thickBot="1" x14ac:dyDescent="0.3">
      <c r="A20" s="13"/>
      <c r="B20" s="112"/>
      <c r="C20" s="62" t="s">
        <v>29</v>
      </c>
      <c r="D20" s="46">
        <f>BPU!D21</f>
        <v>0</v>
      </c>
      <c r="E20" s="63">
        <v>75</v>
      </c>
      <c r="F20" s="44">
        <f t="shared" si="0"/>
        <v>0</v>
      </c>
      <c r="G20" s="13"/>
    </row>
    <row r="21" spans="1:9" s="2" customFormat="1" ht="45" customHeight="1" x14ac:dyDescent="0.25">
      <c r="A21" s="13"/>
      <c r="B21" s="123" t="s">
        <v>7</v>
      </c>
      <c r="C21" s="124"/>
      <c r="D21" s="124"/>
      <c r="E21" s="125"/>
      <c r="F21" s="41">
        <f>SUM(F14:F20)</f>
        <v>0</v>
      </c>
      <c r="G21" s="13"/>
    </row>
    <row r="22" spans="1:9" s="2" customFormat="1" ht="45" customHeight="1" x14ac:dyDescent="0.25">
      <c r="A22" s="13"/>
      <c r="B22" s="126" t="s">
        <v>6</v>
      </c>
      <c r="C22" s="127"/>
      <c r="D22" s="127"/>
      <c r="E22" s="128"/>
      <c r="F22" s="42">
        <f>F21*BPU!D22</f>
        <v>0</v>
      </c>
      <c r="G22" s="13"/>
    </row>
    <row r="23" spans="1:9" s="2" customFormat="1" ht="45" customHeight="1" thickBot="1" x14ac:dyDescent="0.3">
      <c r="A23" s="13"/>
      <c r="B23" s="129" t="s">
        <v>3</v>
      </c>
      <c r="C23" s="130"/>
      <c r="D23" s="130"/>
      <c r="E23" s="131"/>
      <c r="F23" s="43">
        <f>SUM(F21:F22)</f>
        <v>0</v>
      </c>
      <c r="G23" s="13"/>
    </row>
    <row r="24" spans="1:9" x14ac:dyDescent="0.25">
      <c r="A24" s="26"/>
      <c r="B24" s="35"/>
      <c r="C24" s="36"/>
      <c r="D24" s="36"/>
      <c r="E24" s="36"/>
      <c r="F24" s="36"/>
      <c r="G24" s="26"/>
    </row>
    <row r="25" spans="1:9" x14ac:dyDescent="0.25">
      <c r="A25" s="26"/>
      <c r="B25" s="35"/>
      <c r="C25" s="36"/>
      <c r="D25" s="36"/>
      <c r="E25" s="36"/>
      <c r="F25" s="36"/>
      <c r="G25" s="26"/>
    </row>
    <row r="26" spans="1:9" x14ac:dyDescent="0.25">
      <c r="A26" s="26"/>
      <c r="B26" s="35"/>
      <c r="C26" s="36"/>
      <c r="D26" s="36"/>
      <c r="E26" s="36"/>
      <c r="F26" s="36"/>
      <c r="G26" s="26"/>
    </row>
    <row r="27" spans="1:9" s="2" customFormat="1" ht="40.9" customHeight="1" x14ac:dyDescent="0.25">
      <c r="A27" s="13"/>
      <c r="B27" s="118" t="s">
        <v>33</v>
      </c>
      <c r="C27" s="118"/>
      <c r="D27" s="118"/>
      <c r="E27" s="118"/>
      <c r="F27" s="37"/>
      <c r="G27" s="13"/>
    </row>
    <row r="28" spans="1:9" x14ac:dyDescent="0.25">
      <c r="B28" s="100"/>
      <c r="C28" s="100"/>
      <c r="D28" s="100"/>
      <c r="E28" s="31"/>
      <c r="F28" s="31"/>
    </row>
    <row r="29" spans="1:9" x14ac:dyDescent="0.25">
      <c r="B29" s="8"/>
    </row>
    <row r="30" spans="1:9" x14ac:dyDescent="0.25">
      <c r="B30" s="8"/>
      <c r="C30" s="26"/>
      <c r="D30" s="17"/>
      <c r="E30" s="17"/>
      <c r="F30" s="17"/>
    </row>
    <row r="31" spans="1:9" x14ac:dyDescent="0.25">
      <c r="B31" s="7"/>
      <c r="C31" s="26"/>
      <c r="D31" s="17"/>
      <c r="E31" s="17"/>
      <c r="F31" s="17"/>
    </row>
    <row r="32" spans="1:9" x14ac:dyDescent="0.25">
      <c r="C32" s="26"/>
      <c r="D32" s="17"/>
      <c r="E32" s="17"/>
      <c r="F32" s="17"/>
    </row>
    <row r="33" spans="3:6" x14ac:dyDescent="0.25">
      <c r="C33" s="26"/>
      <c r="D33" s="17"/>
      <c r="E33" s="17"/>
      <c r="F33" s="17"/>
    </row>
    <row r="34" spans="3:6" x14ac:dyDescent="0.25">
      <c r="C34" s="26"/>
      <c r="D34" s="17"/>
      <c r="E34" s="17"/>
      <c r="F34" s="17"/>
    </row>
    <row r="35" spans="3:6" x14ac:dyDescent="0.25">
      <c r="C35" s="26"/>
      <c r="D35" s="17"/>
      <c r="E35" s="17"/>
      <c r="F35" s="17"/>
    </row>
    <row r="36" spans="3:6" x14ac:dyDescent="0.25">
      <c r="C36" s="26"/>
      <c r="D36" s="17"/>
      <c r="E36" s="17"/>
      <c r="F36" s="17"/>
    </row>
    <row r="37" spans="3:6" x14ac:dyDescent="0.25">
      <c r="C37" s="26"/>
      <c r="D37" s="17"/>
      <c r="E37" s="17"/>
      <c r="F37" s="17"/>
    </row>
    <row r="38" spans="3:6" x14ac:dyDescent="0.25">
      <c r="C38" s="28"/>
      <c r="D38" s="17"/>
      <c r="E38" s="17"/>
      <c r="F38" s="17"/>
    </row>
    <row r="39" spans="3:6" x14ac:dyDescent="0.25">
      <c r="C39" s="26"/>
      <c r="D39" s="17"/>
      <c r="E39" s="17"/>
      <c r="F39" s="17"/>
    </row>
    <row r="40" spans="3:6" x14ac:dyDescent="0.25">
      <c r="C40" s="26"/>
      <c r="D40" s="17"/>
      <c r="E40" s="17"/>
      <c r="F40" s="17"/>
    </row>
    <row r="41" spans="3:6" x14ac:dyDescent="0.25">
      <c r="C41" s="26"/>
      <c r="D41" s="17"/>
      <c r="E41" s="17"/>
      <c r="F41" s="17"/>
    </row>
    <row r="42" spans="3:6" x14ac:dyDescent="0.25">
      <c r="C42" s="26"/>
      <c r="D42" s="17"/>
      <c r="E42" s="17"/>
      <c r="F42" s="17"/>
    </row>
    <row r="43" spans="3:6" x14ac:dyDescent="0.25">
      <c r="C43" s="26"/>
      <c r="D43" s="17"/>
      <c r="E43" s="17"/>
      <c r="F43" s="17"/>
    </row>
    <row r="44" spans="3:6" x14ac:dyDescent="0.25">
      <c r="C44" s="26"/>
      <c r="D44" s="17"/>
      <c r="E44" s="17"/>
      <c r="F44" s="17"/>
    </row>
    <row r="45" spans="3:6" x14ac:dyDescent="0.25">
      <c r="C45" s="26"/>
      <c r="D45" s="17"/>
      <c r="E45" s="17"/>
      <c r="F45" s="17"/>
    </row>
    <row r="46" spans="3:6" x14ac:dyDescent="0.25">
      <c r="C46" s="26"/>
      <c r="D46" s="17"/>
      <c r="E46" s="17"/>
      <c r="F46" s="17"/>
    </row>
    <row r="47" spans="3:6" x14ac:dyDescent="0.25">
      <c r="C47" s="26"/>
      <c r="D47" s="17"/>
      <c r="E47" s="17"/>
      <c r="F47" s="17"/>
    </row>
  </sheetData>
  <sheetProtection selectLockedCells="1" selectUnlockedCells="1"/>
  <mergeCells count="12">
    <mergeCell ref="E6:F6"/>
    <mergeCell ref="B12:F12"/>
    <mergeCell ref="B7:F7"/>
    <mergeCell ref="B27:E27"/>
    <mergeCell ref="B28:D28"/>
    <mergeCell ref="B10:F10"/>
    <mergeCell ref="B9:F9"/>
    <mergeCell ref="B11:F11"/>
    <mergeCell ref="B21:E21"/>
    <mergeCell ref="B22:E22"/>
    <mergeCell ref="B23:E23"/>
    <mergeCell ref="B15:B20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MARCO Sylvie</cp:lastModifiedBy>
  <cp:lastPrinted>2025-01-24T16:24:46Z</cp:lastPrinted>
  <dcterms:created xsi:type="dcterms:W3CDTF">2018-04-12T07:50:22Z</dcterms:created>
  <dcterms:modified xsi:type="dcterms:W3CDTF">2025-08-01T07:46:56Z</dcterms:modified>
</cp:coreProperties>
</file>